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HAMAMENTO\novo edital\"/>
    </mc:Choice>
  </mc:AlternateContent>
  <xr:revisionPtr revIDLastSave="0" documentId="8_{C25415A3-A421-4595-BA27-DEF752D4315F}" xr6:coauthVersionLast="33" xr6:coauthVersionMax="33" xr10:uidLastSave="{00000000-0000-0000-0000-000000000000}"/>
  <bookViews>
    <workbookView xWindow="120" yWindow="75" windowWidth="28695" windowHeight="12270" xr2:uid="{00000000-000D-0000-FFFF-FFFF00000000}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K22" i="2" l="1"/>
  <c r="H22" i="2"/>
  <c r="E22" i="2"/>
  <c r="L20" i="2"/>
  <c r="I20" i="2"/>
  <c r="F20" i="2"/>
  <c r="L19" i="2"/>
  <c r="I19" i="2"/>
  <c r="F19" i="2"/>
  <c r="L18" i="2"/>
  <c r="I18" i="2"/>
  <c r="F18" i="2"/>
  <c r="L17" i="2"/>
  <c r="I17" i="2"/>
  <c r="F17" i="2"/>
  <c r="L16" i="2"/>
  <c r="I16" i="2"/>
  <c r="F16" i="2"/>
  <c r="L15" i="2"/>
  <c r="I15" i="2"/>
  <c r="F15" i="2"/>
  <c r="L14" i="2"/>
  <c r="I14" i="2"/>
  <c r="F14" i="2"/>
  <c r="L13" i="2"/>
  <c r="I13" i="2"/>
  <c r="F13" i="2"/>
  <c r="L12" i="2"/>
  <c r="I12" i="2"/>
  <c r="F12" i="2"/>
  <c r="L11" i="2"/>
  <c r="I11" i="2"/>
  <c r="F11" i="2"/>
  <c r="L10" i="2"/>
  <c r="L22" i="2" s="1"/>
  <c r="I10" i="2"/>
  <c r="F10" i="2"/>
  <c r="L9" i="2"/>
  <c r="I9" i="2"/>
  <c r="F9" i="2"/>
  <c r="L8" i="2"/>
  <c r="I8" i="2"/>
  <c r="F8" i="2"/>
  <c r="F22" i="2" s="1"/>
  <c r="L7" i="2"/>
  <c r="I7" i="2"/>
  <c r="F7" i="2"/>
  <c r="I22" i="2" l="1"/>
</calcChain>
</file>

<file path=xl/sharedStrings.xml><?xml version="1.0" encoding="utf-8"?>
<sst xmlns="http://schemas.openxmlformats.org/spreadsheetml/2006/main" count="56" uniqueCount="33">
  <si>
    <t>EMPRESAS</t>
  </si>
  <si>
    <t>Item</t>
  </si>
  <si>
    <t>Especificação</t>
  </si>
  <si>
    <t>Quant</t>
  </si>
  <si>
    <t>TOTAL</t>
  </si>
  <si>
    <t xml:space="preserve"> </t>
  </si>
  <si>
    <t>MAPA COMPARATIVO DA COLETA DE PREÇOS</t>
  </si>
  <si>
    <t>Preço Unitário</t>
  </si>
  <si>
    <t>Total</t>
  </si>
  <si>
    <t>OBS.: NO MÍNIMO 03 ORÇAMENTOS</t>
  </si>
  <si>
    <t>DEVERÁ SER PREENCHIDO UM MAPA COMPARATIVO PARA CADA SERVIÇO</t>
  </si>
  <si>
    <t>Separador de público</t>
  </si>
  <si>
    <t>tendas</t>
  </si>
  <si>
    <t>Mesas e cadeiras</t>
  </si>
  <si>
    <t>Backdrop</t>
  </si>
  <si>
    <t xml:space="preserve"> Palco para premiação</t>
  </si>
  <si>
    <t>Bandeiras com Mastro</t>
  </si>
  <si>
    <t>Estrutura metálica para fixação das placas publicitárias</t>
  </si>
  <si>
    <t>Placas publicitárias</t>
  </si>
  <si>
    <t>Lixeiras com comunicação visual</t>
  </si>
  <si>
    <t>Logística do Evento</t>
  </si>
  <si>
    <t>Cones</t>
  </si>
  <si>
    <t>Sonorização</t>
  </si>
  <si>
    <t>JE PRODUÇÕES E EVENTOS LTDA</t>
  </si>
  <si>
    <t>100 METROS</t>
  </si>
  <si>
    <t>TELLA VÍDEO</t>
  </si>
  <si>
    <t xml:space="preserve">Na qualidade de representante legal do proponente, declaro, para fins de prova junto ao Governo do Estado do Espírito Santo/Secretaria do Estado de Esportes e Lazer, para os efeitos e sob as penas da Lei, que o menor preço orçado está compatível com o valor de mercado. 
Em, 06/07/2017
                                                                                                         ________________________________
</t>
  </si>
  <si>
    <t>Gerador de Energia</t>
  </si>
  <si>
    <t>Instalação elétrica</t>
  </si>
  <si>
    <r>
      <t xml:space="preserve">A EMPRESA   JE PRODUÇÕES E EVENTOS LTDA </t>
    </r>
    <r>
      <rPr>
        <i/>
        <sz val="11"/>
        <color theme="1"/>
        <rFont val="Times New Roman"/>
        <family val="1"/>
      </rPr>
      <t>CNPJ: 11.193.814/0001-06  APRESENTOU O MENOR VALOR GLOBAL.</t>
    </r>
  </si>
  <si>
    <t>MARANGONI SONORIZAÇÃO PROFISSIONAL</t>
  </si>
  <si>
    <r>
      <t xml:space="preserve">A EMPRESA   xxxxxxxxxxxxxxxxxxxxxxxxxxxxxxxxx </t>
    </r>
    <r>
      <rPr>
        <i/>
        <sz val="11"/>
        <color theme="1"/>
        <rFont val="Times New Roman"/>
        <family val="1"/>
      </rPr>
      <t>CNPJ: xxxxxxxxxxxxxxxxxxxxxxxxxx APRESENTOU O MENOR VALOR GLOBAL.</t>
    </r>
  </si>
  <si>
    <t xml:space="preserve">Na qualidade de representante legal do proponente, declaro, para fins de prova junto ao Governo do Estado do Espírito Santo/Secretaria do Estado de Esportes e Lazer, para os efeitos e sob as penas da Lei, que o menor preço orçado está compatível com o valor de mercado. 
Em, 
                                                                                                         ________________________________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</si>
</sst>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/>
    <xf numFmtId="164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P8" sqref="P8"/>
    </sheetView>
  </sheetViews>
  <sheetFormatPr defaultRowHeight="15" x14ac:dyDescent="0.25"/>
  <cols>
    <col min="1" max="1" width="7.5703125" style="4" customWidth="1"/>
    <col min="2" max="2" width="9.140625" style="4"/>
    <col min="3" max="3" width="20" style="4" customWidth="1"/>
    <col min="4" max="4" width="16.5703125" style="4" customWidth="1"/>
    <col min="5" max="5" width="15.85546875" style="4" customWidth="1"/>
    <col min="6" max="6" width="16.28515625" style="4" customWidth="1"/>
    <col min="7" max="7" width="20.42578125" style="4" customWidth="1"/>
    <col min="8" max="8" width="19.5703125" style="4" customWidth="1"/>
    <col min="9" max="12" width="19" style="4" customWidth="1"/>
    <col min="13" max="16384" width="9.140625" style="4"/>
  </cols>
  <sheetData>
    <row r="1" spans="1:12" ht="31.5" customHeight="1" x14ac:dyDescent="0.25">
      <c r="A1" s="11" t="s">
        <v>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1.75" customHeight="1" x14ac:dyDescent="0.25">
      <c r="A2" s="9" t="s">
        <v>1</v>
      </c>
      <c r="B2" s="9" t="s">
        <v>2</v>
      </c>
      <c r="C2" s="9"/>
      <c r="D2" s="13" t="s">
        <v>0</v>
      </c>
      <c r="E2" s="13"/>
      <c r="F2" s="13"/>
      <c r="G2" s="13"/>
      <c r="H2" s="13"/>
      <c r="I2" s="13"/>
      <c r="J2" s="13"/>
      <c r="K2" s="13"/>
      <c r="L2" s="13"/>
    </row>
    <row r="3" spans="1:12" ht="18.75" customHeight="1" x14ac:dyDescent="0.25">
      <c r="A3" s="9"/>
      <c r="B3" s="9"/>
      <c r="C3" s="9"/>
      <c r="D3" s="13"/>
      <c r="E3" s="13"/>
      <c r="F3" s="13"/>
      <c r="G3" s="13"/>
      <c r="H3" s="13"/>
      <c r="I3" s="13"/>
      <c r="J3" s="13"/>
      <c r="K3" s="13"/>
      <c r="L3" s="13"/>
    </row>
    <row r="4" spans="1:12" ht="15.75" customHeight="1" x14ac:dyDescent="0.25">
      <c r="A4" s="9"/>
      <c r="B4" s="9"/>
      <c r="C4" s="9"/>
      <c r="D4" s="9" t="s">
        <v>3</v>
      </c>
      <c r="E4" s="9" t="s">
        <v>7</v>
      </c>
      <c r="F4" s="9" t="s">
        <v>8</v>
      </c>
      <c r="G4" s="9" t="s">
        <v>3</v>
      </c>
      <c r="H4" s="9" t="s">
        <v>7</v>
      </c>
      <c r="I4" s="9" t="s">
        <v>8</v>
      </c>
      <c r="J4" s="9" t="s">
        <v>3</v>
      </c>
      <c r="K4" s="9" t="s">
        <v>7</v>
      </c>
      <c r="L4" s="9" t="s">
        <v>8</v>
      </c>
    </row>
    <row r="5" spans="1:12" ht="16.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18.75" customHeight="1" x14ac:dyDescent="0.25">
      <c r="A6" s="6"/>
      <c r="B6" s="8"/>
      <c r="C6" s="8"/>
      <c r="D6" s="3"/>
      <c r="E6" s="3"/>
      <c r="F6" s="3"/>
      <c r="G6" s="3"/>
      <c r="H6" s="3"/>
      <c r="I6" s="3"/>
      <c r="J6" s="3"/>
      <c r="K6" s="3"/>
      <c r="L6" s="3"/>
    </row>
    <row r="7" spans="1:12" ht="18.75" customHeight="1" x14ac:dyDescent="0.25">
      <c r="A7" s="6"/>
      <c r="B7" s="8"/>
      <c r="C7" s="8"/>
      <c r="D7" s="1"/>
      <c r="E7" s="2"/>
      <c r="F7" s="2"/>
      <c r="G7" s="1"/>
      <c r="H7" s="2"/>
      <c r="I7" s="2"/>
      <c r="J7" s="1"/>
      <c r="K7" s="2"/>
      <c r="L7" s="2"/>
    </row>
    <row r="8" spans="1:12" ht="18.75" customHeight="1" x14ac:dyDescent="0.25">
      <c r="A8" s="6"/>
      <c r="B8" s="8"/>
      <c r="C8" s="8"/>
      <c r="D8" s="1"/>
      <c r="E8" s="2"/>
      <c r="F8" s="2"/>
      <c r="G8" s="1"/>
      <c r="H8" s="2"/>
      <c r="I8" s="2"/>
      <c r="J8" s="1"/>
      <c r="K8" s="2"/>
      <c r="L8" s="2"/>
    </row>
    <row r="9" spans="1:12" ht="24" customHeight="1" x14ac:dyDescent="0.25">
      <c r="A9" s="6"/>
      <c r="B9" s="8"/>
      <c r="C9" s="8"/>
      <c r="D9" s="1"/>
      <c r="E9" s="2"/>
      <c r="F9" s="2"/>
      <c r="G9" s="1"/>
      <c r="H9" s="2"/>
      <c r="I9" s="2"/>
      <c r="J9" s="1"/>
      <c r="K9" s="2"/>
      <c r="L9" s="2"/>
    </row>
    <row r="10" spans="1:12" ht="24" customHeight="1" x14ac:dyDescent="0.25">
      <c r="A10" s="6"/>
      <c r="B10" s="8"/>
      <c r="C10" s="8"/>
      <c r="D10" s="1"/>
      <c r="E10" s="2"/>
      <c r="F10" s="2"/>
      <c r="G10" s="1"/>
      <c r="H10" s="2"/>
      <c r="I10" s="2"/>
      <c r="J10" s="1"/>
      <c r="K10" s="2"/>
      <c r="L10" s="2"/>
    </row>
    <row r="11" spans="1:12" ht="18.75" customHeight="1" x14ac:dyDescent="0.25">
      <c r="A11" s="1"/>
      <c r="B11" s="8"/>
      <c r="C11" s="8"/>
      <c r="D11" s="1"/>
      <c r="E11" s="2"/>
      <c r="F11" s="2"/>
      <c r="G11" s="1"/>
      <c r="H11" s="2"/>
      <c r="I11" s="2"/>
      <c r="J11" s="1"/>
      <c r="K11" s="2"/>
      <c r="L11" s="2"/>
    </row>
    <row r="12" spans="1:12" ht="18.75" customHeight="1" x14ac:dyDescent="0.25">
      <c r="A12" s="1"/>
      <c r="B12" s="8"/>
      <c r="C12" s="8"/>
      <c r="D12" s="1"/>
      <c r="E12" s="2"/>
      <c r="F12" s="2"/>
      <c r="G12" s="1"/>
      <c r="H12" s="2"/>
      <c r="I12" s="2"/>
      <c r="J12" s="1"/>
      <c r="K12" s="2"/>
      <c r="L12" s="2"/>
    </row>
    <row r="13" spans="1:12" ht="18.75" customHeight="1" x14ac:dyDescent="0.25">
      <c r="A13" s="1"/>
      <c r="B13" s="8"/>
      <c r="C13" s="8"/>
      <c r="D13" s="1"/>
      <c r="E13" s="2"/>
      <c r="F13" s="2"/>
      <c r="G13" s="1"/>
      <c r="H13" s="2"/>
      <c r="I13" s="2"/>
      <c r="J13" s="1"/>
      <c r="K13" s="2"/>
      <c r="L13" s="2"/>
    </row>
    <row r="14" spans="1:12" ht="18.75" customHeight="1" x14ac:dyDescent="0.25">
      <c r="A14" s="1"/>
      <c r="B14" s="10"/>
      <c r="C14" s="10"/>
      <c r="D14" s="1"/>
      <c r="E14" s="2"/>
      <c r="F14" s="2"/>
      <c r="G14" s="1"/>
      <c r="H14" s="2"/>
      <c r="I14" s="2"/>
      <c r="J14" s="1"/>
      <c r="K14" s="2"/>
      <c r="L14" s="2"/>
    </row>
    <row r="15" spans="1:12" ht="18.75" customHeight="1" x14ac:dyDescent="0.25">
      <c r="A15" s="1"/>
      <c r="B15" s="14"/>
      <c r="C15" s="15"/>
      <c r="D15" s="1"/>
      <c r="E15" s="2"/>
      <c r="F15" s="2"/>
      <c r="G15" s="1"/>
      <c r="H15" s="2"/>
      <c r="I15" s="2"/>
      <c r="J15" s="1"/>
      <c r="K15" s="2"/>
      <c r="L15" s="2"/>
    </row>
    <row r="16" spans="1:12" ht="18.75" customHeight="1" x14ac:dyDescent="0.25">
      <c r="A16" s="1"/>
      <c r="B16" s="14"/>
      <c r="C16" s="15"/>
      <c r="D16" s="1"/>
      <c r="E16" s="2"/>
      <c r="F16" s="2"/>
      <c r="G16" s="1"/>
      <c r="H16" s="2"/>
      <c r="I16" s="2"/>
      <c r="J16" s="1"/>
      <c r="K16" s="2"/>
      <c r="L16" s="2"/>
    </row>
    <row r="17" spans="1:12" ht="18.75" customHeight="1" x14ac:dyDescent="0.25">
      <c r="A17" s="1"/>
      <c r="B17" s="8"/>
      <c r="C17" s="8"/>
      <c r="D17" s="1"/>
      <c r="E17" s="2"/>
      <c r="F17" s="2"/>
      <c r="G17" s="3"/>
      <c r="H17" s="2"/>
      <c r="I17" s="2"/>
      <c r="J17" s="3"/>
      <c r="K17" s="3"/>
      <c r="L17" s="2"/>
    </row>
    <row r="18" spans="1:12" ht="38.25" customHeight="1" x14ac:dyDescent="0.25">
      <c r="A18" s="3"/>
      <c r="B18" s="8"/>
      <c r="C18" s="8"/>
      <c r="D18" s="1"/>
      <c r="E18" s="2"/>
      <c r="F18" s="5"/>
      <c r="G18" s="3"/>
      <c r="H18" s="2"/>
      <c r="I18" s="2"/>
      <c r="J18" s="2"/>
      <c r="K18" s="2"/>
      <c r="L18" s="2"/>
    </row>
    <row r="19" spans="1:12" ht="27.75" customHeight="1" x14ac:dyDescent="0.25">
      <c r="A19" s="10" t="s">
        <v>31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02.75" customHeight="1" x14ac:dyDescent="0.25">
      <c r="A20" s="10" t="s">
        <v>32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3" spans="1:12" ht="24.75" customHeight="1" x14ac:dyDescent="0.25">
      <c r="A23" s="7" t="s">
        <v>9</v>
      </c>
      <c r="B23" s="7"/>
      <c r="C23" s="7"/>
      <c r="D23" s="7"/>
    </row>
    <row r="24" spans="1:12" x14ac:dyDescent="0.25">
      <c r="A24" s="7" t="s">
        <v>10</v>
      </c>
      <c r="B24" s="7"/>
      <c r="C24" s="7"/>
      <c r="D24" s="7"/>
      <c r="E24" s="7"/>
      <c r="F24" s="7"/>
    </row>
  </sheetData>
  <mergeCells count="33">
    <mergeCell ref="A1:L1"/>
    <mergeCell ref="D2:L2"/>
    <mergeCell ref="A19:L19"/>
    <mergeCell ref="A20:L20"/>
    <mergeCell ref="A2:A5"/>
    <mergeCell ref="B2:C5"/>
    <mergeCell ref="F4:F5"/>
    <mergeCell ref="D3:F3"/>
    <mergeCell ref="G3:I3"/>
    <mergeCell ref="G4:G5"/>
    <mergeCell ref="H4:H5"/>
    <mergeCell ref="B15:C15"/>
    <mergeCell ref="B16:C16"/>
    <mergeCell ref="J3:L3"/>
    <mergeCell ref="J4:J5"/>
    <mergeCell ref="K4:K5"/>
    <mergeCell ref="L4:L5"/>
    <mergeCell ref="B6:C6"/>
    <mergeCell ref="I4:I5"/>
    <mergeCell ref="B14:C14"/>
    <mergeCell ref="A23:D23"/>
    <mergeCell ref="A24:F24"/>
    <mergeCell ref="B11:C11"/>
    <mergeCell ref="D4:D5"/>
    <mergeCell ref="E4:E5"/>
    <mergeCell ref="B7:C7"/>
    <mergeCell ref="B8:C8"/>
    <mergeCell ref="B9:C9"/>
    <mergeCell ref="B10:C10"/>
    <mergeCell ref="B17:C17"/>
    <mergeCell ref="B18:C18"/>
    <mergeCell ref="B12:C12"/>
    <mergeCell ref="B13:C13"/>
  </mergeCells>
  <pageMargins left="0.11811023622047245" right="0.11811023622047245" top="0.78740157480314965" bottom="0.59055118110236227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workbookViewId="0">
      <selection activeCell="G17" sqref="G17"/>
    </sheetView>
  </sheetViews>
  <sheetFormatPr defaultRowHeight="15" x14ac:dyDescent="0.25"/>
  <cols>
    <col min="1" max="1" width="7.5703125" style="4" customWidth="1"/>
    <col min="2" max="2" width="9.140625" style="4"/>
    <col min="3" max="3" width="20" style="4" customWidth="1"/>
    <col min="4" max="4" width="16.5703125" style="4" customWidth="1"/>
    <col min="5" max="5" width="15.85546875" style="4" customWidth="1"/>
    <col min="6" max="6" width="16.28515625" style="4" customWidth="1"/>
    <col min="7" max="7" width="20.42578125" style="4" customWidth="1"/>
    <col min="8" max="8" width="19.5703125" style="4" customWidth="1"/>
    <col min="9" max="12" width="19" style="4" customWidth="1"/>
    <col min="13" max="16384" width="9.140625" style="4"/>
  </cols>
  <sheetData>
    <row r="1" spans="1:12" ht="31.5" customHeight="1" x14ac:dyDescent="0.25">
      <c r="A1" s="11" t="s">
        <v>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1.75" customHeight="1" x14ac:dyDescent="0.25">
      <c r="A2" s="9" t="s">
        <v>1</v>
      </c>
      <c r="B2" s="9" t="s">
        <v>2</v>
      </c>
      <c r="C2" s="9"/>
      <c r="D2" s="13" t="s">
        <v>0</v>
      </c>
      <c r="E2" s="13"/>
      <c r="F2" s="13"/>
      <c r="G2" s="13"/>
      <c r="H2" s="13"/>
      <c r="I2" s="13"/>
      <c r="J2" s="13"/>
      <c r="K2" s="13"/>
      <c r="L2" s="13"/>
    </row>
    <row r="3" spans="1:12" ht="18.75" customHeight="1" x14ac:dyDescent="0.25">
      <c r="A3" s="9"/>
      <c r="B3" s="9"/>
      <c r="C3" s="9"/>
      <c r="D3" s="13" t="s">
        <v>23</v>
      </c>
      <c r="E3" s="13"/>
      <c r="F3" s="13"/>
      <c r="G3" s="13" t="s">
        <v>25</v>
      </c>
      <c r="H3" s="13"/>
      <c r="I3" s="13"/>
      <c r="J3" s="13" t="s">
        <v>30</v>
      </c>
      <c r="K3" s="13"/>
      <c r="L3" s="13"/>
    </row>
    <row r="4" spans="1:12" ht="15.75" customHeight="1" x14ac:dyDescent="0.25">
      <c r="A4" s="9"/>
      <c r="B4" s="9"/>
      <c r="C4" s="9"/>
      <c r="D4" s="9" t="s">
        <v>3</v>
      </c>
      <c r="E4" s="9" t="s">
        <v>7</v>
      </c>
      <c r="F4" s="9" t="s">
        <v>8</v>
      </c>
      <c r="G4" s="9" t="s">
        <v>3</v>
      </c>
      <c r="H4" s="9" t="s">
        <v>7</v>
      </c>
      <c r="I4" s="9" t="s">
        <v>8</v>
      </c>
      <c r="J4" s="9" t="s">
        <v>3</v>
      </c>
      <c r="K4" s="9" t="s">
        <v>7</v>
      </c>
      <c r="L4" s="9" t="s">
        <v>8</v>
      </c>
    </row>
    <row r="5" spans="1:12" ht="16.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18.75" customHeight="1" x14ac:dyDescent="0.25">
      <c r="A6" s="6"/>
      <c r="B6" s="8" t="s">
        <v>5</v>
      </c>
      <c r="C6" s="8"/>
      <c r="D6" s="3"/>
      <c r="E6" s="3"/>
      <c r="F6" s="3"/>
      <c r="G6" s="3"/>
      <c r="H6" s="3"/>
      <c r="I6" s="3"/>
      <c r="J6" s="3"/>
      <c r="K6" s="3"/>
      <c r="L6" s="3"/>
    </row>
    <row r="7" spans="1:12" ht="18.75" customHeight="1" x14ac:dyDescent="0.25">
      <c r="A7" s="6">
        <v>1</v>
      </c>
      <c r="B7" s="8" t="s">
        <v>11</v>
      </c>
      <c r="C7" s="8"/>
      <c r="D7" s="1" t="s">
        <v>24</v>
      </c>
      <c r="E7" s="2">
        <v>18</v>
      </c>
      <c r="F7" s="2">
        <f>E7*100</f>
        <v>1800</v>
      </c>
      <c r="G7" s="1" t="s">
        <v>24</v>
      </c>
      <c r="H7" s="2">
        <v>20</v>
      </c>
      <c r="I7" s="2">
        <f>100*H7</f>
        <v>2000</v>
      </c>
      <c r="J7" s="1" t="s">
        <v>24</v>
      </c>
      <c r="K7" s="2">
        <v>20</v>
      </c>
      <c r="L7" s="2">
        <f>100*K7</f>
        <v>2000</v>
      </c>
    </row>
    <row r="8" spans="1:12" ht="18.75" customHeight="1" x14ac:dyDescent="0.25">
      <c r="A8" s="6">
        <v>2</v>
      </c>
      <c r="B8" s="8" t="s">
        <v>12</v>
      </c>
      <c r="C8" s="8"/>
      <c r="D8" s="1">
        <v>4</v>
      </c>
      <c r="E8" s="2">
        <v>450</v>
      </c>
      <c r="F8" s="2">
        <f>D8*E8</f>
        <v>1800</v>
      </c>
      <c r="G8" s="1">
        <v>4</v>
      </c>
      <c r="H8" s="2">
        <v>500</v>
      </c>
      <c r="I8" s="2">
        <f>G8*H8</f>
        <v>2000</v>
      </c>
      <c r="J8" s="1">
        <v>4</v>
      </c>
      <c r="K8" s="2">
        <v>600</v>
      </c>
      <c r="L8" s="2">
        <f>J8*K8</f>
        <v>2400</v>
      </c>
    </row>
    <row r="9" spans="1:12" ht="37.5" customHeight="1" x14ac:dyDescent="0.25">
      <c r="A9" s="6">
        <v>3</v>
      </c>
      <c r="B9" s="8" t="s">
        <v>13</v>
      </c>
      <c r="C9" s="8"/>
      <c r="D9" s="1">
        <v>20</v>
      </c>
      <c r="E9" s="2">
        <v>35</v>
      </c>
      <c r="F9" s="2">
        <f t="shared" ref="F9:F20" si="0">D9*E9</f>
        <v>700</v>
      </c>
      <c r="G9" s="1">
        <v>20</v>
      </c>
      <c r="H9" s="2">
        <v>30</v>
      </c>
      <c r="I9" s="2">
        <f t="shared" ref="I9:I20" si="1">G9*H9</f>
        <v>600</v>
      </c>
      <c r="J9" s="1">
        <v>20</v>
      </c>
      <c r="K9" s="2">
        <v>30</v>
      </c>
      <c r="L9" s="2">
        <f t="shared" ref="L9:L20" si="2">J9*K9</f>
        <v>600</v>
      </c>
    </row>
    <row r="10" spans="1:12" ht="37.5" customHeight="1" x14ac:dyDescent="0.25">
      <c r="A10" s="6">
        <v>4</v>
      </c>
      <c r="B10" s="8" t="s">
        <v>14</v>
      </c>
      <c r="C10" s="8"/>
      <c r="D10" s="1">
        <v>1</v>
      </c>
      <c r="E10" s="2">
        <v>2200</v>
      </c>
      <c r="F10" s="2">
        <f t="shared" si="0"/>
        <v>2200</v>
      </c>
      <c r="G10" s="1">
        <v>1</v>
      </c>
      <c r="H10" s="2">
        <v>1800</v>
      </c>
      <c r="I10" s="2">
        <f t="shared" si="1"/>
        <v>1800</v>
      </c>
      <c r="J10" s="1">
        <v>1</v>
      </c>
      <c r="K10" s="2">
        <v>2000</v>
      </c>
      <c r="L10" s="2">
        <f t="shared" si="2"/>
        <v>2000</v>
      </c>
    </row>
    <row r="11" spans="1:12" ht="18.75" customHeight="1" x14ac:dyDescent="0.25">
      <c r="A11" s="1">
        <v>5</v>
      </c>
      <c r="B11" s="8" t="s">
        <v>15</v>
      </c>
      <c r="C11" s="8"/>
      <c r="D11" s="1">
        <v>1</v>
      </c>
      <c r="E11" s="2">
        <v>1870</v>
      </c>
      <c r="F11" s="2">
        <f t="shared" si="0"/>
        <v>1870</v>
      </c>
      <c r="G11" s="1">
        <v>1</v>
      </c>
      <c r="H11" s="2">
        <v>1900</v>
      </c>
      <c r="I11" s="2">
        <f t="shared" si="1"/>
        <v>1900</v>
      </c>
      <c r="J11" s="1">
        <v>1</v>
      </c>
      <c r="K11" s="2">
        <v>2000</v>
      </c>
      <c r="L11" s="2">
        <f t="shared" si="2"/>
        <v>2000</v>
      </c>
    </row>
    <row r="12" spans="1:12" ht="18.75" customHeight="1" x14ac:dyDescent="0.25">
      <c r="A12" s="1">
        <v>6</v>
      </c>
      <c r="B12" s="8" t="s">
        <v>16</v>
      </c>
      <c r="C12" s="8"/>
      <c r="D12" s="1">
        <v>30</v>
      </c>
      <c r="E12" s="2">
        <v>115</v>
      </c>
      <c r="F12" s="2">
        <f t="shared" si="0"/>
        <v>3450</v>
      </c>
      <c r="G12" s="1">
        <v>30</v>
      </c>
      <c r="H12" s="2">
        <v>120</v>
      </c>
      <c r="I12" s="2">
        <f t="shared" si="1"/>
        <v>3600</v>
      </c>
      <c r="J12" s="1">
        <v>30</v>
      </c>
      <c r="K12" s="2">
        <v>120</v>
      </c>
      <c r="L12" s="2">
        <f t="shared" si="2"/>
        <v>3600</v>
      </c>
    </row>
    <row r="13" spans="1:12" ht="18.75" customHeight="1" x14ac:dyDescent="0.25">
      <c r="A13" s="1">
        <v>7</v>
      </c>
      <c r="B13" s="8" t="s">
        <v>17</v>
      </c>
      <c r="C13" s="8"/>
      <c r="D13" s="1">
        <v>40</v>
      </c>
      <c r="E13" s="2">
        <v>45</v>
      </c>
      <c r="F13" s="2">
        <f t="shared" si="0"/>
        <v>1800</v>
      </c>
      <c r="G13" s="1">
        <v>40</v>
      </c>
      <c r="H13" s="2">
        <v>50</v>
      </c>
      <c r="I13" s="2">
        <f t="shared" si="1"/>
        <v>2000</v>
      </c>
      <c r="J13" s="1">
        <v>40</v>
      </c>
      <c r="K13" s="2">
        <v>50</v>
      </c>
      <c r="L13" s="2">
        <f t="shared" si="2"/>
        <v>2000</v>
      </c>
    </row>
    <row r="14" spans="1:12" ht="18.75" customHeight="1" x14ac:dyDescent="0.25">
      <c r="A14" s="1">
        <v>8</v>
      </c>
      <c r="B14" s="8" t="s">
        <v>18</v>
      </c>
      <c r="C14" s="8"/>
      <c r="D14" s="1">
        <v>40</v>
      </c>
      <c r="E14" s="2">
        <v>115</v>
      </c>
      <c r="F14" s="2">
        <f t="shared" si="0"/>
        <v>4600</v>
      </c>
      <c r="G14" s="1">
        <v>40</v>
      </c>
      <c r="H14" s="2">
        <v>120</v>
      </c>
      <c r="I14" s="2">
        <f t="shared" si="1"/>
        <v>4800</v>
      </c>
      <c r="J14" s="1">
        <v>40</v>
      </c>
      <c r="K14" s="2">
        <v>120</v>
      </c>
      <c r="L14" s="2">
        <f t="shared" si="2"/>
        <v>4800</v>
      </c>
    </row>
    <row r="15" spans="1:12" ht="18.75" customHeight="1" x14ac:dyDescent="0.25">
      <c r="A15" s="1">
        <v>9</v>
      </c>
      <c r="B15" s="8" t="s">
        <v>19</v>
      </c>
      <c r="C15" s="8"/>
      <c r="D15" s="1">
        <v>8</v>
      </c>
      <c r="E15" s="2">
        <v>60</v>
      </c>
      <c r="F15" s="2">
        <f t="shared" si="0"/>
        <v>480</v>
      </c>
      <c r="G15" s="1">
        <v>8</v>
      </c>
      <c r="H15" s="2">
        <v>70</v>
      </c>
      <c r="I15" s="2">
        <f t="shared" si="1"/>
        <v>560</v>
      </c>
      <c r="J15" s="1">
        <v>8</v>
      </c>
      <c r="K15" s="2">
        <v>80</v>
      </c>
      <c r="L15" s="2">
        <f>J15*K15</f>
        <v>640</v>
      </c>
    </row>
    <row r="16" spans="1:12" ht="18.75" customHeight="1" x14ac:dyDescent="0.25">
      <c r="A16" s="1">
        <v>10</v>
      </c>
      <c r="B16" s="8" t="s">
        <v>20</v>
      </c>
      <c r="C16" s="8"/>
      <c r="D16" s="1">
        <v>1</v>
      </c>
      <c r="E16" s="2">
        <v>1250</v>
      </c>
      <c r="F16" s="2">
        <f t="shared" si="0"/>
        <v>1250</v>
      </c>
      <c r="G16" s="1">
        <v>1</v>
      </c>
      <c r="H16" s="2">
        <v>1480</v>
      </c>
      <c r="I16" s="2">
        <f t="shared" si="1"/>
        <v>1480</v>
      </c>
      <c r="J16" s="1">
        <v>1</v>
      </c>
      <c r="K16" s="2">
        <v>1500</v>
      </c>
      <c r="L16" s="2">
        <f t="shared" si="2"/>
        <v>1500</v>
      </c>
    </row>
    <row r="17" spans="1:12" ht="18.75" customHeight="1" x14ac:dyDescent="0.25">
      <c r="A17" s="1">
        <v>11</v>
      </c>
      <c r="B17" s="8" t="s">
        <v>21</v>
      </c>
      <c r="C17" s="8"/>
      <c r="D17" s="1">
        <v>50</v>
      </c>
      <c r="E17" s="2">
        <v>8</v>
      </c>
      <c r="F17" s="2">
        <f t="shared" si="0"/>
        <v>400</v>
      </c>
      <c r="G17" s="1">
        <v>50</v>
      </c>
      <c r="H17" s="2">
        <v>10</v>
      </c>
      <c r="I17" s="2">
        <f t="shared" si="1"/>
        <v>500</v>
      </c>
      <c r="J17" s="1">
        <v>50</v>
      </c>
      <c r="K17" s="2">
        <v>10</v>
      </c>
      <c r="L17" s="2">
        <f t="shared" si="2"/>
        <v>500</v>
      </c>
    </row>
    <row r="18" spans="1:12" ht="18.75" customHeight="1" x14ac:dyDescent="0.25">
      <c r="A18" s="1">
        <v>12</v>
      </c>
      <c r="B18" s="10" t="s">
        <v>22</v>
      </c>
      <c r="C18" s="10"/>
      <c r="D18" s="1">
        <v>1</v>
      </c>
      <c r="E18" s="2">
        <v>1780</v>
      </c>
      <c r="F18" s="2">
        <f t="shared" si="0"/>
        <v>1780</v>
      </c>
      <c r="G18" s="1">
        <v>1</v>
      </c>
      <c r="H18" s="2">
        <v>1800</v>
      </c>
      <c r="I18" s="2">
        <f t="shared" si="1"/>
        <v>1800</v>
      </c>
      <c r="J18" s="1">
        <v>1</v>
      </c>
      <c r="K18" s="2">
        <v>1800</v>
      </c>
      <c r="L18" s="2">
        <f t="shared" si="2"/>
        <v>1800</v>
      </c>
    </row>
    <row r="19" spans="1:12" ht="18.75" customHeight="1" x14ac:dyDescent="0.25">
      <c r="A19" s="1"/>
      <c r="B19" s="14" t="s">
        <v>27</v>
      </c>
      <c r="C19" s="15"/>
      <c r="D19" s="1">
        <v>1</v>
      </c>
      <c r="E19" s="2">
        <v>1500</v>
      </c>
      <c r="F19" s="2">
        <f t="shared" si="0"/>
        <v>1500</v>
      </c>
      <c r="G19" s="1">
        <v>1</v>
      </c>
      <c r="H19" s="2">
        <v>2000</v>
      </c>
      <c r="I19" s="2">
        <f t="shared" si="1"/>
        <v>2000</v>
      </c>
      <c r="J19" s="1">
        <v>1</v>
      </c>
      <c r="K19" s="2">
        <v>1800</v>
      </c>
      <c r="L19" s="2">
        <f t="shared" si="2"/>
        <v>1800</v>
      </c>
    </row>
    <row r="20" spans="1:12" ht="18.75" customHeight="1" x14ac:dyDescent="0.25">
      <c r="A20" s="1"/>
      <c r="B20" s="14" t="s">
        <v>28</v>
      </c>
      <c r="C20" s="15"/>
      <c r="D20" s="1">
        <v>1</v>
      </c>
      <c r="E20" s="2">
        <v>2035</v>
      </c>
      <c r="F20" s="2">
        <f t="shared" si="0"/>
        <v>2035</v>
      </c>
      <c r="G20" s="1">
        <v>1</v>
      </c>
      <c r="H20" s="2">
        <v>1500</v>
      </c>
      <c r="I20" s="2">
        <f t="shared" si="1"/>
        <v>1500</v>
      </c>
      <c r="J20" s="1">
        <v>1</v>
      </c>
      <c r="K20" s="2">
        <v>1800</v>
      </c>
      <c r="L20" s="2">
        <f t="shared" si="2"/>
        <v>1800</v>
      </c>
    </row>
    <row r="21" spans="1:12" ht="18.75" customHeight="1" x14ac:dyDescent="0.25">
      <c r="A21" s="1"/>
      <c r="B21" s="8"/>
      <c r="C21" s="8"/>
      <c r="D21" s="1"/>
      <c r="E21" s="2"/>
      <c r="F21" s="2"/>
      <c r="G21" s="3"/>
      <c r="H21" s="2"/>
      <c r="I21" s="2"/>
      <c r="J21" s="3"/>
      <c r="K21" s="3"/>
      <c r="L21" s="2"/>
    </row>
    <row r="22" spans="1:12" ht="38.25" customHeight="1" x14ac:dyDescent="0.25">
      <c r="A22" s="3"/>
      <c r="B22" s="8" t="s">
        <v>4</v>
      </c>
      <c r="C22" s="8"/>
      <c r="D22" s="1"/>
      <c r="E22" s="2">
        <f>SUM((E7:E21))</f>
        <v>11481</v>
      </c>
      <c r="F22" s="5">
        <f>SUM((F7:F21))</f>
        <v>25665</v>
      </c>
      <c r="G22" s="3"/>
      <c r="H22" s="2">
        <f>SUM((H7:H21))</f>
        <v>11400</v>
      </c>
      <c r="I22" s="2">
        <f>SUM((I7:I21))</f>
        <v>26540</v>
      </c>
      <c r="J22" s="2"/>
      <c r="K22" s="2">
        <f>K7+K8+K9+K10+K11+K12+K13+K14+K15+K16+K17+K18+K19+K20</f>
        <v>11930</v>
      </c>
      <c r="L22" s="2">
        <f>L7+L8+L9+L10+L11+L12+L13+L14+L15+L16+L17+L18+L19+L20</f>
        <v>27440</v>
      </c>
    </row>
    <row r="23" spans="1:12" ht="27.75" customHeight="1" x14ac:dyDescent="0.25">
      <c r="A23" s="10" t="s">
        <v>29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102.75" customHeight="1" x14ac:dyDescent="0.25">
      <c r="A24" s="10" t="s">
        <v>26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7" spans="1:12" ht="24.75" customHeight="1" x14ac:dyDescent="0.25">
      <c r="A27" s="7" t="s">
        <v>9</v>
      </c>
      <c r="B27" s="7"/>
      <c r="C27" s="7"/>
      <c r="D27" s="7"/>
    </row>
    <row r="28" spans="1:12" x14ac:dyDescent="0.25">
      <c r="A28" s="7" t="s">
        <v>10</v>
      </c>
      <c r="B28" s="7"/>
      <c r="C28" s="7"/>
      <c r="D28" s="7"/>
      <c r="E28" s="7"/>
      <c r="F28" s="7"/>
    </row>
  </sheetData>
  <mergeCells count="37">
    <mergeCell ref="A24:L24"/>
    <mergeCell ref="A27:D27"/>
    <mergeCell ref="A28:F28"/>
    <mergeCell ref="B18:C18"/>
    <mergeCell ref="B19:C19"/>
    <mergeCell ref="B20:C20"/>
    <mergeCell ref="B21:C21"/>
    <mergeCell ref="B22:C22"/>
    <mergeCell ref="A23:L23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L4:L5"/>
    <mergeCell ref="A1:L1"/>
    <mergeCell ref="A2:A5"/>
    <mergeCell ref="B2:C5"/>
    <mergeCell ref="D2:L2"/>
    <mergeCell ref="D3:F3"/>
    <mergeCell ref="G3:I3"/>
    <mergeCell ref="J3:L3"/>
    <mergeCell ref="D4:D5"/>
    <mergeCell ref="E4:E5"/>
    <mergeCell ref="F4:F5"/>
    <mergeCell ref="G4:G5"/>
    <mergeCell ref="H4:H5"/>
    <mergeCell ref="I4:I5"/>
    <mergeCell ref="J4:J5"/>
    <mergeCell ref="K4:K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fabiana.teixeira</dc:creator>
  <cp:lastModifiedBy>Fabiana Teixeira Pereira</cp:lastModifiedBy>
  <cp:lastPrinted>2018-06-11T14:10:38Z</cp:lastPrinted>
  <dcterms:created xsi:type="dcterms:W3CDTF">2014-01-22T20:39:58Z</dcterms:created>
  <dcterms:modified xsi:type="dcterms:W3CDTF">2018-06-11T14:10:52Z</dcterms:modified>
</cp:coreProperties>
</file>